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rezepte\Brot\Anleitungen  - Rechner\"/>
    </mc:Choice>
  </mc:AlternateContent>
  <xr:revisionPtr revIDLastSave="0" documentId="8_{D598490E-723B-418F-8074-FED0F32C7D91}" xr6:coauthVersionLast="47" xr6:coauthVersionMax="47" xr10:uidLastSave="{00000000-0000-0000-0000-000000000000}"/>
  <bookViews>
    <workbookView xWindow="-120" yWindow="-120" windowWidth="29040" windowHeight="16440" xr2:uid="{B7F6E1B1-642F-4339-8A2A-6296C84E366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27" i="1" s="1"/>
  <c r="B28" i="1" s="1"/>
  <c r="B15" i="1" l="1"/>
  <c r="B16" i="1" s="1"/>
  <c r="B6" i="1"/>
  <c r="C11" i="1" s="1"/>
  <c r="B5" i="1"/>
  <c r="B8" i="1" s="1"/>
  <c r="B19" i="1" l="1"/>
  <c r="B20" i="1" s="1"/>
  <c r="C21" i="1" s="1"/>
  <c r="B18" i="1"/>
  <c r="B9" i="1"/>
  <c r="B10" i="1" s="1"/>
</calcChain>
</file>

<file path=xl/sharedStrings.xml><?xml version="1.0" encoding="utf-8"?>
<sst xmlns="http://schemas.openxmlformats.org/spreadsheetml/2006/main" count="24" uniqueCount="20">
  <si>
    <t xml:space="preserve">Umrechnung LM-Sauerteig </t>
  </si>
  <si>
    <t>Menge LM lt. Rezept</t>
  </si>
  <si>
    <t>Anteil Mehl</t>
  </si>
  <si>
    <t>Anteil Wasser</t>
  </si>
  <si>
    <t>Ergibt Sauerteig</t>
  </si>
  <si>
    <t>davon Mehl</t>
  </si>
  <si>
    <t>davon Wasser</t>
  </si>
  <si>
    <t>Umrechnung Sauerteig-LM</t>
  </si>
  <si>
    <t>Menge Sauerteig lt. Rezept</t>
  </si>
  <si>
    <t>Ergibt LM</t>
  </si>
  <si>
    <t>Von der Flüssigkeit im Originalrezept</t>
  </si>
  <si>
    <t>g abziehen</t>
  </si>
  <si>
    <t>Der Flüssigkeit im Originalrezept</t>
  </si>
  <si>
    <t>g zugeben</t>
  </si>
  <si>
    <t>Auffrischung LM</t>
  </si>
  <si>
    <t>Gewünschte LM-Menge</t>
  </si>
  <si>
    <t>Flüssigkeit zur Auffrischung</t>
  </si>
  <si>
    <t>Mehl zur Auffrischung</t>
  </si>
  <si>
    <t>LM-ASG zur Auffrischung</t>
  </si>
  <si>
    <t>Berechnungsgrundlage ist eine TA beim Sauerteig von 200 und beim LM bei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</si>
</sst>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0" xfId="0" applyFont="1" applyFill="1"/>
    <xf numFmtId="0" fontId="1" fillId="2" borderId="0" xfId="0" applyFont="1" applyFill="1"/>
    <xf numFmtId="0" fontId="0" fillId="5" borderId="0" xfId="0" applyFill="1"/>
    <xf numFmtId="0" fontId="0" fillId="3" borderId="2" xfId="0" applyFill="1" applyBorder="1"/>
    <xf numFmtId="0" fontId="0" fillId="3" borderId="3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0" fontId="0" fillId="6" borderId="0" xfId="0" applyFill="1"/>
    <xf numFmtId="0" fontId="1" fillId="6" borderId="0" xfId="0" applyFont="1" applyFill="1"/>
    <xf numFmtId="0" fontId="0" fillId="0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80A72-A718-4EC0-804B-2AE77677344B}">
  <dimension ref="A1:G28"/>
  <sheetViews>
    <sheetView tabSelected="1" workbookViewId="0">
      <selection activeCell="A30" sqref="A30"/>
    </sheetView>
  </sheetViews>
  <sheetFormatPr baseColWidth="10" defaultRowHeight="14.25" x14ac:dyDescent="0.2"/>
  <cols>
    <col min="1" max="1" width="24" customWidth="1"/>
  </cols>
  <sheetData>
    <row r="1" spans="1:4" ht="15" x14ac:dyDescent="0.25">
      <c r="A1" s="16" t="s">
        <v>19</v>
      </c>
    </row>
    <row r="3" spans="1:4" ht="15" x14ac:dyDescent="0.25">
      <c r="A3" s="5" t="s">
        <v>0</v>
      </c>
    </row>
    <row r="4" spans="1:4" x14ac:dyDescent="0.2">
      <c r="A4" s="2" t="s">
        <v>1</v>
      </c>
      <c r="B4" s="3">
        <v>150</v>
      </c>
    </row>
    <row r="5" spans="1:4" x14ac:dyDescent="0.2">
      <c r="A5" s="2" t="s">
        <v>2</v>
      </c>
      <c r="B5" s="2">
        <f>+B4/3*2</f>
        <v>100</v>
      </c>
    </row>
    <row r="6" spans="1:4" x14ac:dyDescent="0.2">
      <c r="A6" s="2" t="s">
        <v>3</v>
      </c>
      <c r="B6" s="2">
        <f>+B4/3</f>
        <v>50</v>
      </c>
    </row>
    <row r="7" spans="1:4" ht="15" thickBot="1" x14ac:dyDescent="0.25">
      <c r="A7" s="2"/>
      <c r="B7" s="2"/>
    </row>
    <row r="8" spans="1:4" ht="15" thickBot="1" x14ac:dyDescent="0.25">
      <c r="A8" s="8" t="s">
        <v>4</v>
      </c>
      <c r="B8" s="9">
        <f>+B5*2</f>
        <v>200</v>
      </c>
    </row>
    <row r="9" spans="1:4" x14ac:dyDescent="0.2">
      <c r="A9" s="2" t="s">
        <v>5</v>
      </c>
      <c r="B9" s="2">
        <f>+B5</f>
        <v>100</v>
      </c>
    </row>
    <row r="10" spans="1:4" x14ac:dyDescent="0.2">
      <c r="A10" s="2" t="s">
        <v>6</v>
      </c>
      <c r="B10" s="2">
        <f>+B8-B9</f>
        <v>100</v>
      </c>
    </row>
    <row r="11" spans="1:4" x14ac:dyDescent="0.2">
      <c r="A11" s="7" t="s">
        <v>10</v>
      </c>
      <c r="B11" s="7"/>
      <c r="C11" s="7">
        <f>+B6</f>
        <v>50</v>
      </c>
      <c r="D11" s="7" t="s">
        <v>11</v>
      </c>
    </row>
    <row r="13" spans="1:4" ht="15" x14ac:dyDescent="0.25">
      <c r="A13" s="6" t="s">
        <v>7</v>
      </c>
    </row>
    <row r="14" spans="1:4" x14ac:dyDescent="0.2">
      <c r="A14" s="1" t="s">
        <v>8</v>
      </c>
      <c r="B14" s="4">
        <v>200</v>
      </c>
    </row>
    <row r="15" spans="1:4" x14ac:dyDescent="0.2">
      <c r="A15" s="1" t="s">
        <v>2</v>
      </c>
      <c r="B15" s="1">
        <f>+B14/2</f>
        <v>100</v>
      </c>
    </row>
    <row r="16" spans="1:4" x14ac:dyDescent="0.2">
      <c r="A16" s="1" t="s">
        <v>3</v>
      </c>
      <c r="B16" s="1">
        <f>+B14-B15</f>
        <v>100</v>
      </c>
    </row>
    <row r="17" spans="1:7" ht="15" thickBot="1" x14ac:dyDescent="0.25">
      <c r="A17" s="1"/>
      <c r="B17" s="1"/>
    </row>
    <row r="18" spans="1:7" ht="15" thickBot="1" x14ac:dyDescent="0.25">
      <c r="A18" s="10" t="s">
        <v>9</v>
      </c>
      <c r="B18" s="11">
        <f>+B15*1.5</f>
        <v>150</v>
      </c>
    </row>
    <row r="19" spans="1:7" x14ac:dyDescent="0.2">
      <c r="A19" s="1" t="s">
        <v>5</v>
      </c>
      <c r="B19" s="1">
        <f>+B15</f>
        <v>100</v>
      </c>
    </row>
    <row r="20" spans="1:7" x14ac:dyDescent="0.2">
      <c r="A20" s="1" t="s">
        <v>6</v>
      </c>
      <c r="B20" s="1">
        <f>+B19/2</f>
        <v>50</v>
      </c>
    </row>
    <row r="21" spans="1:7" x14ac:dyDescent="0.2">
      <c r="A21" s="1" t="s">
        <v>12</v>
      </c>
      <c r="B21" s="1"/>
      <c r="C21" s="1">
        <f>+B20</f>
        <v>50</v>
      </c>
      <c r="D21" s="1" t="s">
        <v>13</v>
      </c>
    </row>
    <row r="22" spans="1:7" x14ac:dyDescent="0.2">
      <c r="A22" s="15"/>
      <c r="B22" s="15"/>
      <c r="C22" s="15"/>
      <c r="D22" s="15"/>
    </row>
    <row r="24" spans="1:7" ht="15" x14ac:dyDescent="0.25">
      <c r="A24" s="14" t="s">
        <v>14</v>
      </c>
    </row>
    <row r="25" spans="1:7" x14ac:dyDescent="0.2">
      <c r="A25" s="13" t="s">
        <v>15</v>
      </c>
      <c r="B25" s="4">
        <v>200</v>
      </c>
      <c r="E25" s="12"/>
      <c r="F25" s="12"/>
      <c r="G25" s="12"/>
    </row>
    <row r="26" spans="1:7" x14ac:dyDescent="0.2">
      <c r="A26" s="13" t="s">
        <v>16</v>
      </c>
      <c r="B26" s="13">
        <f>+B25/5</f>
        <v>40</v>
      </c>
    </row>
    <row r="27" spans="1:7" x14ac:dyDescent="0.2">
      <c r="A27" s="13" t="s">
        <v>17</v>
      </c>
      <c r="B27" s="13">
        <f>+B26*2</f>
        <v>80</v>
      </c>
    </row>
    <row r="28" spans="1:7" x14ac:dyDescent="0.2">
      <c r="A28" s="13" t="s">
        <v>18</v>
      </c>
      <c r="B28" s="13">
        <f>+B27</f>
        <v>80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Hermann</cp:lastModifiedBy>
  <dcterms:created xsi:type="dcterms:W3CDTF">2021-10-07T07:44:58Z</dcterms:created>
  <dcterms:modified xsi:type="dcterms:W3CDTF">2021-10-08T07:35:22Z</dcterms:modified>
</cp:coreProperties>
</file>